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ZS\sodniško delegatske zadeve\obračuni - obrutenje\2. SML-SKL\"/>
    </mc:Choice>
  </mc:AlternateContent>
  <workbookProtection workbookAlgorithmName="SHA-512" workbookHashValue="rYyYHO5uF5PdO5XiHcYHOLCaBUg+A1oyPWQxEdy/6YtohUgdqWnK3RiGw2OZwTFsIJwss6O+B0paEEudWeWGKg==" workbookSaltValue="uEewI4LeYLhLBDHphdwa+A==" workbookSpinCount="100000" lockStructure="1"/>
  <bookViews>
    <workbookView xWindow="0" yWindow="0" windowWidth="23040" windowHeight="9408"/>
  </bookViews>
  <sheets>
    <sheet name="Lis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31" i="1" l="1"/>
  <c r="C26" i="1"/>
  <c r="C32" i="1"/>
  <c r="C27" i="1"/>
  <c r="C25" i="1"/>
  <c r="C33" i="1" l="1"/>
  <c r="C28" i="1"/>
  <c r="C29" i="1" s="1"/>
  <c r="C30" i="1" l="1"/>
  <c r="C35" i="1" s="1"/>
</calcChain>
</file>

<file path=xl/comments1.xml><?xml version="1.0" encoding="utf-8"?>
<comments xmlns="http://schemas.openxmlformats.org/spreadsheetml/2006/main">
  <authors>
    <author>Ermin Topuz</author>
  </authors>
  <commentList>
    <comment ref="C37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št. TRR</t>
        </r>
      </text>
    </comment>
    <comment ref="C38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ime banke</t>
        </r>
      </text>
    </comment>
  </commentList>
</comments>
</file>

<file path=xl/sharedStrings.xml><?xml version="1.0" encoding="utf-8"?>
<sst xmlns="http://schemas.openxmlformats.org/spreadsheetml/2006/main" count="42" uniqueCount="41">
  <si>
    <t>Izplačevalec:</t>
  </si>
  <si>
    <t>OBRAČUN PO PODJEMNI POGODBI - rezident</t>
  </si>
  <si>
    <t>besedilo</t>
  </si>
  <si>
    <t>znesek</t>
  </si>
  <si>
    <t>1. bruto znesek</t>
  </si>
  <si>
    <t>2. normirni stroški 10%</t>
  </si>
  <si>
    <t>KLUB</t>
  </si>
  <si>
    <t>NASLOV</t>
  </si>
  <si>
    <t>Davčna številka:</t>
  </si>
  <si>
    <t>XXXXXXXX</t>
  </si>
  <si>
    <t xml:space="preserve">naslov izvajalca: </t>
  </si>
  <si>
    <t xml:space="preserve">davčna številka izvajalca: </t>
  </si>
  <si>
    <t xml:space="preserve">ime in priimek izvajalca: </t>
  </si>
  <si>
    <t xml:space="preserve">zavarovanec po 18. čl. ZPIZ-2: </t>
  </si>
  <si>
    <t xml:space="preserve">datum tekme: </t>
  </si>
  <si>
    <t xml:space="preserve">Vrsta dela: </t>
  </si>
  <si>
    <t xml:space="preserve">bruto znesek:  </t>
  </si>
  <si>
    <t xml:space="preserve"> SI56 xxxx xxxx xxxx xxx</t>
  </si>
  <si>
    <t>xx.xx.201x</t>
  </si>
  <si>
    <t xml:space="preserve">nakažite na osebni transakcijski račun številka: </t>
  </si>
  <si>
    <t xml:space="preserve">odprt pri banki: </t>
  </si>
  <si>
    <r>
      <t xml:space="preserve">Neto znesek za izplačilo v </t>
    </r>
    <r>
      <rPr>
        <b/>
        <sz val="11"/>
        <rFont val="Calibri"/>
        <family val="2"/>
        <charset val="238"/>
      </rPr>
      <t xml:space="preserve">EUR:   </t>
    </r>
  </si>
  <si>
    <t xml:space="preserve">datum obračuna: </t>
  </si>
  <si>
    <t xml:space="preserve">podpis: </t>
  </si>
  <si>
    <t xml:space="preserve"> xx.xx.201x</t>
  </si>
  <si>
    <t>Podpisani pod materialno odgovornostjo jamčim, da držijo navedbe o zavarovanju po 18. čl. ZPIZ-2.</t>
  </si>
  <si>
    <r>
      <t>(oseba se zavaruje</t>
    </r>
    <r>
      <rPr>
        <b/>
        <sz val="11"/>
        <color rgb="FF00B0F0"/>
        <rFont val="Calibri"/>
        <family val="2"/>
        <charset val="238"/>
      </rPr>
      <t xml:space="preserve"> po 18. členu ZPIZ-2)</t>
    </r>
  </si>
  <si>
    <t>DA</t>
  </si>
  <si>
    <t>3. prispevek za PIZ 15,50% (od zap.št.  1)</t>
  </si>
  <si>
    <t>4. prispevek za ZZ 6,36% (od zap.št.  1)</t>
  </si>
  <si>
    <t>5. osnova za dohodnino (1-2-3-4)</t>
  </si>
  <si>
    <t>6. akontacija dohodnine 25% (od zap.št. 4)</t>
  </si>
  <si>
    <t>7. izplačilo na  račun pogodbenika (1-3-4-6)</t>
  </si>
  <si>
    <t>8. prispevek za PIZ 8,85% (od zap.št. 1)</t>
  </si>
  <si>
    <t>9. prispevek - poškodbe 0,53% (od zap.št. 1)</t>
  </si>
  <si>
    <t>10. skupna obremenitev izplačevalca (bruto bruto)</t>
  </si>
  <si>
    <t xml:space="preserve"> banka d.d., Ljubljana</t>
  </si>
  <si>
    <t>2. SKL</t>
  </si>
  <si>
    <t xml:space="preserve">obračun za tekmo 2. SKL: </t>
  </si>
  <si>
    <t>DELEGAT</t>
  </si>
  <si>
    <t>DELEGATSKI STROŠKI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</si>
</sst>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dd/mm/yyyy;@"/>
    <numFmt numFmtId="165" formatCode="#,##0.00_ ;\-#,##0.00\ "/>
    <numFmt numFmtId="166" formatCode="_-* #,##0.00\ _S_I_T_-;\-* #,##0.00\ _S_I_T_-;_-* &quot;-&quot;??\ _S_I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33669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u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8" fillId="0" borderId="0" xfId="0" applyFont="1" applyProtection="1">
      <protection hidden="1"/>
    </xf>
    <xf numFmtId="0" fontId="9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9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right" wrapText="1"/>
      <protection hidden="1"/>
    </xf>
    <xf numFmtId="166" fontId="4" fillId="0" borderId="0" xfId="2" applyFont="1" applyBorder="1" applyAlignment="1" applyProtection="1">
      <alignment horizontal="right" wrapText="1"/>
      <protection hidden="1"/>
    </xf>
    <xf numFmtId="0" fontId="5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left"/>
      <protection hidden="1"/>
    </xf>
    <xf numFmtId="49" fontId="2" fillId="0" borderId="0" xfId="0" applyNumberFormat="1" applyFont="1" applyProtection="1">
      <protection hidden="1"/>
    </xf>
    <xf numFmtId="0" fontId="9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 vertical="center" wrapText="1"/>
    </xf>
    <xf numFmtId="165" fontId="4" fillId="4" borderId="9" xfId="1" applyNumberFormat="1" applyFont="1" applyFill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left"/>
      <protection locked="0"/>
    </xf>
    <xf numFmtId="0" fontId="5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locked="0"/>
    </xf>
    <xf numFmtId="4" fontId="5" fillId="4" borderId="5" xfId="1" applyNumberFormat="1" applyFont="1" applyFill="1" applyBorder="1" applyAlignment="1" applyProtection="1">
      <alignment horizontal="right" wrapText="1"/>
    </xf>
    <xf numFmtId="165" fontId="4" fillId="4" borderId="7" xfId="1" applyNumberFormat="1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 vertical="center"/>
      <protection hidden="1"/>
    </xf>
    <xf numFmtId="165" fontId="4" fillId="0" borderId="0" xfId="0" applyNumberFormat="1" applyFont="1" applyFill="1" applyBorder="1" applyAlignment="1" applyProtection="1">
      <alignment horizontal="right" vertical="center"/>
    </xf>
    <xf numFmtId="0" fontId="9" fillId="3" borderId="0" xfId="0" applyFont="1" applyFill="1" applyBorder="1" applyAlignment="1" applyProtection="1">
      <alignment wrapText="1"/>
      <protection locked="0"/>
    </xf>
    <xf numFmtId="0" fontId="5" fillId="3" borderId="0" xfId="0" applyFont="1" applyFill="1" applyBorder="1" applyAlignment="1" applyProtection="1">
      <alignment wrapText="1"/>
      <protection locked="0"/>
    </xf>
    <xf numFmtId="166" fontId="10" fillId="3" borderId="0" xfId="2" applyFont="1" applyFill="1" applyBorder="1" applyAlignment="1" applyProtection="1">
      <protection locked="0"/>
    </xf>
    <xf numFmtId="0" fontId="16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5" fillId="3" borderId="0" xfId="0" applyFont="1" applyFill="1" applyBorder="1" applyProtection="1">
      <protection hidden="1"/>
    </xf>
    <xf numFmtId="0" fontId="4" fillId="4" borderId="8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5" fillId="4" borderId="4" xfId="0" applyFont="1" applyFill="1" applyBorder="1" applyAlignment="1" applyProtection="1">
      <alignment horizontal="left" wrapText="1"/>
    </xf>
    <xf numFmtId="0" fontId="5" fillId="4" borderId="4" xfId="0" applyFont="1" applyFill="1" applyBorder="1" applyAlignment="1" applyProtection="1">
      <alignment wrapText="1"/>
    </xf>
    <xf numFmtId="0" fontId="5" fillId="4" borderId="6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/>
    <xf numFmtId="0" fontId="10" fillId="3" borderId="0" xfId="0" applyNumberFormat="1" applyFont="1" applyFill="1" applyBorder="1" applyAlignment="1" applyProtection="1">
      <alignment horizontal="left"/>
      <protection locked="0"/>
    </xf>
    <xf numFmtId="164" fontId="4" fillId="3" borderId="0" xfId="0" applyNumberFormat="1" applyFont="1" applyFill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</xf>
    <xf numFmtId="0" fontId="4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hidden="1"/>
    </xf>
    <xf numFmtId="49" fontId="4" fillId="3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</cellXfs>
  <cellStyles count="3">
    <cellStyle name="Navadno" xfId="0" builtinId="0"/>
    <cellStyle name="Vejica" xfId="1" builtinId="3"/>
    <cellStyle name="Vejic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I68"/>
  <sheetViews>
    <sheetView tabSelected="1" topLeftCell="A8" zoomScale="80" zoomScaleNormal="80" workbookViewId="0">
      <selection activeCell="L19" sqref="L19"/>
    </sheetView>
  </sheetViews>
  <sheetFormatPr defaultColWidth="9.109375" defaultRowHeight="13.8" x14ac:dyDescent="0.3"/>
  <cols>
    <col min="1" max="1" width="3.6640625" style="1" customWidth="1"/>
    <col min="2" max="2" width="44.88671875" style="1" customWidth="1"/>
    <col min="3" max="4" width="16.5546875" style="1" customWidth="1"/>
    <col min="5" max="5" width="4.33203125" style="1" customWidth="1"/>
    <col min="6" max="6" width="9.33203125" style="1" customWidth="1"/>
    <col min="7" max="7" width="7.109375" style="1" customWidth="1"/>
    <col min="8" max="256" width="9.109375" style="1"/>
    <col min="257" max="257" width="3.6640625" style="1" customWidth="1"/>
    <col min="258" max="258" width="34.6640625" style="1" customWidth="1"/>
    <col min="259" max="259" width="12.6640625" style="1" customWidth="1"/>
    <col min="260" max="260" width="16.6640625" style="1" customWidth="1"/>
    <col min="261" max="261" width="4.33203125" style="1" customWidth="1"/>
    <col min="262" max="262" width="9.33203125" style="1" customWidth="1"/>
    <col min="263" max="263" width="7.109375" style="1" customWidth="1"/>
    <col min="264" max="512" width="9.109375" style="1"/>
    <col min="513" max="513" width="3.6640625" style="1" customWidth="1"/>
    <col min="514" max="514" width="34.6640625" style="1" customWidth="1"/>
    <col min="515" max="515" width="12.6640625" style="1" customWidth="1"/>
    <col min="516" max="516" width="16.6640625" style="1" customWidth="1"/>
    <col min="517" max="517" width="4.33203125" style="1" customWidth="1"/>
    <col min="518" max="518" width="9.33203125" style="1" customWidth="1"/>
    <col min="519" max="519" width="7.109375" style="1" customWidth="1"/>
    <col min="520" max="768" width="9.109375" style="1"/>
    <col min="769" max="769" width="3.6640625" style="1" customWidth="1"/>
    <col min="770" max="770" width="34.6640625" style="1" customWidth="1"/>
    <col min="771" max="771" width="12.6640625" style="1" customWidth="1"/>
    <col min="772" max="772" width="16.6640625" style="1" customWidth="1"/>
    <col min="773" max="773" width="4.33203125" style="1" customWidth="1"/>
    <col min="774" max="774" width="9.33203125" style="1" customWidth="1"/>
    <col min="775" max="775" width="7.109375" style="1" customWidth="1"/>
    <col min="776" max="1024" width="9.109375" style="1"/>
    <col min="1025" max="1025" width="3.6640625" style="1" customWidth="1"/>
    <col min="1026" max="1026" width="34.6640625" style="1" customWidth="1"/>
    <col min="1027" max="1027" width="12.6640625" style="1" customWidth="1"/>
    <col min="1028" max="1028" width="16.6640625" style="1" customWidth="1"/>
    <col min="1029" max="1029" width="4.33203125" style="1" customWidth="1"/>
    <col min="1030" max="1030" width="9.33203125" style="1" customWidth="1"/>
    <col min="1031" max="1031" width="7.109375" style="1" customWidth="1"/>
    <col min="1032" max="1280" width="9.109375" style="1"/>
    <col min="1281" max="1281" width="3.6640625" style="1" customWidth="1"/>
    <col min="1282" max="1282" width="34.6640625" style="1" customWidth="1"/>
    <col min="1283" max="1283" width="12.6640625" style="1" customWidth="1"/>
    <col min="1284" max="1284" width="16.6640625" style="1" customWidth="1"/>
    <col min="1285" max="1285" width="4.33203125" style="1" customWidth="1"/>
    <col min="1286" max="1286" width="9.33203125" style="1" customWidth="1"/>
    <col min="1287" max="1287" width="7.109375" style="1" customWidth="1"/>
    <col min="1288" max="1536" width="9.109375" style="1"/>
    <col min="1537" max="1537" width="3.6640625" style="1" customWidth="1"/>
    <col min="1538" max="1538" width="34.6640625" style="1" customWidth="1"/>
    <col min="1539" max="1539" width="12.6640625" style="1" customWidth="1"/>
    <col min="1540" max="1540" width="16.6640625" style="1" customWidth="1"/>
    <col min="1541" max="1541" width="4.33203125" style="1" customWidth="1"/>
    <col min="1542" max="1542" width="9.33203125" style="1" customWidth="1"/>
    <col min="1543" max="1543" width="7.109375" style="1" customWidth="1"/>
    <col min="1544" max="1792" width="9.109375" style="1"/>
    <col min="1793" max="1793" width="3.6640625" style="1" customWidth="1"/>
    <col min="1794" max="1794" width="34.6640625" style="1" customWidth="1"/>
    <col min="1795" max="1795" width="12.6640625" style="1" customWidth="1"/>
    <col min="1796" max="1796" width="16.6640625" style="1" customWidth="1"/>
    <col min="1797" max="1797" width="4.33203125" style="1" customWidth="1"/>
    <col min="1798" max="1798" width="9.33203125" style="1" customWidth="1"/>
    <col min="1799" max="1799" width="7.109375" style="1" customWidth="1"/>
    <col min="1800" max="2048" width="9.109375" style="1"/>
    <col min="2049" max="2049" width="3.6640625" style="1" customWidth="1"/>
    <col min="2050" max="2050" width="34.6640625" style="1" customWidth="1"/>
    <col min="2051" max="2051" width="12.6640625" style="1" customWidth="1"/>
    <col min="2052" max="2052" width="16.6640625" style="1" customWidth="1"/>
    <col min="2053" max="2053" width="4.33203125" style="1" customWidth="1"/>
    <col min="2054" max="2054" width="9.33203125" style="1" customWidth="1"/>
    <col min="2055" max="2055" width="7.109375" style="1" customWidth="1"/>
    <col min="2056" max="2304" width="9.109375" style="1"/>
    <col min="2305" max="2305" width="3.6640625" style="1" customWidth="1"/>
    <col min="2306" max="2306" width="34.6640625" style="1" customWidth="1"/>
    <col min="2307" max="2307" width="12.6640625" style="1" customWidth="1"/>
    <col min="2308" max="2308" width="16.6640625" style="1" customWidth="1"/>
    <col min="2309" max="2309" width="4.33203125" style="1" customWidth="1"/>
    <col min="2310" max="2310" width="9.33203125" style="1" customWidth="1"/>
    <col min="2311" max="2311" width="7.109375" style="1" customWidth="1"/>
    <col min="2312" max="2560" width="9.109375" style="1"/>
    <col min="2561" max="2561" width="3.6640625" style="1" customWidth="1"/>
    <col min="2562" max="2562" width="34.6640625" style="1" customWidth="1"/>
    <col min="2563" max="2563" width="12.6640625" style="1" customWidth="1"/>
    <col min="2564" max="2564" width="16.6640625" style="1" customWidth="1"/>
    <col min="2565" max="2565" width="4.33203125" style="1" customWidth="1"/>
    <col min="2566" max="2566" width="9.33203125" style="1" customWidth="1"/>
    <col min="2567" max="2567" width="7.109375" style="1" customWidth="1"/>
    <col min="2568" max="2816" width="9.109375" style="1"/>
    <col min="2817" max="2817" width="3.6640625" style="1" customWidth="1"/>
    <col min="2818" max="2818" width="34.6640625" style="1" customWidth="1"/>
    <col min="2819" max="2819" width="12.6640625" style="1" customWidth="1"/>
    <col min="2820" max="2820" width="16.6640625" style="1" customWidth="1"/>
    <col min="2821" max="2821" width="4.33203125" style="1" customWidth="1"/>
    <col min="2822" max="2822" width="9.33203125" style="1" customWidth="1"/>
    <col min="2823" max="2823" width="7.109375" style="1" customWidth="1"/>
    <col min="2824" max="3072" width="9.109375" style="1"/>
    <col min="3073" max="3073" width="3.6640625" style="1" customWidth="1"/>
    <col min="3074" max="3074" width="34.6640625" style="1" customWidth="1"/>
    <col min="3075" max="3075" width="12.6640625" style="1" customWidth="1"/>
    <col min="3076" max="3076" width="16.6640625" style="1" customWidth="1"/>
    <col min="3077" max="3077" width="4.33203125" style="1" customWidth="1"/>
    <col min="3078" max="3078" width="9.33203125" style="1" customWidth="1"/>
    <col min="3079" max="3079" width="7.109375" style="1" customWidth="1"/>
    <col min="3080" max="3328" width="9.109375" style="1"/>
    <col min="3329" max="3329" width="3.6640625" style="1" customWidth="1"/>
    <col min="3330" max="3330" width="34.6640625" style="1" customWidth="1"/>
    <col min="3331" max="3331" width="12.6640625" style="1" customWidth="1"/>
    <col min="3332" max="3332" width="16.6640625" style="1" customWidth="1"/>
    <col min="3333" max="3333" width="4.33203125" style="1" customWidth="1"/>
    <col min="3334" max="3334" width="9.33203125" style="1" customWidth="1"/>
    <col min="3335" max="3335" width="7.109375" style="1" customWidth="1"/>
    <col min="3336" max="3584" width="9.109375" style="1"/>
    <col min="3585" max="3585" width="3.6640625" style="1" customWidth="1"/>
    <col min="3586" max="3586" width="34.6640625" style="1" customWidth="1"/>
    <col min="3587" max="3587" width="12.6640625" style="1" customWidth="1"/>
    <col min="3588" max="3588" width="16.6640625" style="1" customWidth="1"/>
    <col min="3589" max="3589" width="4.33203125" style="1" customWidth="1"/>
    <col min="3590" max="3590" width="9.33203125" style="1" customWidth="1"/>
    <col min="3591" max="3591" width="7.109375" style="1" customWidth="1"/>
    <col min="3592" max="3840" width="9.109375" style="1"/>
    <col min="3841" max="3841" width="3.6640625" style="1" customWidth="1"/>
    <col min="3842" max="3842" width="34.6640625" style="1" customWidth="1"/>
    <col min="3843" max="3843" width="12.6640625" style="1" customWidth="1"/>
    <col min="3844" max="3844" width="16.6640625" style="1" customWidth="1"/>
    <col min="3845" max="3845" width="4.33203125" style="1" customWidth="1"/>
    <col min="3846" max="3846" width="9.33203125" style="1" customWidth="1"/>
    <col min="3847" max="3847" width="7.109375" style="1" customWidth="1"/>
    <col min="3848" max="4096" width="9.109375" style="1"/>
    <col min="4097" max="4097" width="3.6640625" style="1" customWidth="1"/>
    <col min="4098" max="4098" width="34.6640625" style="1" customWidth="1"/>
    <col min="4099" max="4099" width="12.6640625" style="1" customWidth="1"/>
    <col min="4100" max="4100" width="16.6640625" style="1" customWidth="1"/>
    <col min="4101" max="4101" width="4.33203125" style="1" customWidth="1"/>
    <col min="4102" max="4102" width="9.33203125" style="1" customWidth="1"/>
    <col min="4103" max="4103" width="7.109375" style="1" customWidth="1"/>
    <col min="4104" max="4352" width="9.109375" style="1"/>
    <col min="4353" max="4353" width="3.6640625" style="1" customWidth="1"/>
    <col min="4354" max="4354" width="34.6640625" style="1" customWidth="1"/>
    <col min="4355" max="4355" width="12.6640625" style="1" customWidth="1"/>
    <col min="4356" max="4356" width="16.6640625" style="1" customWidth="1"/>
    <col min="4357" max="4357" width="4.33203125" style="1" customWidth="1"/>
    <col min="4358" max="4358" width="9.33203125" style="1" customWidth="1"/>
    <col min="4359" max="4359" width="7.109375" style="1" customWidth="1"/>
    <col min="4360" max="4608" width="9.109375" style="1"/>
    <col min="4609" max="4609" width="3.6640625" style="1" customWidth="1"/>
    <col min="4610" max="4610" width="34.6640625" style="1" customWidth="1"/>
    <col min="4611" max="4611" width="12.6640625" style="1" customWidth="1"/>
    <col min="4612" max="4612" width="16.6640625" style="1" customWidth="1"/>
    <col min="4613" max="4613" width="4.33203125" style="1" customWidth="1"/>
    <col min="4614" max="4614" width="9.33203125" style="1" customWidth="1"/>
    <col min="4615" max="4615" width="7.109375" style="1" customWidth="1"/>
    <col min="4616" max="4864" width="9.109375" style="1"/>
    <col min="4865" max="4865" width="3.6640625" style="1" customWidth="1"/>
    <col min="4866" max="4866" width="34.6640625" style="1" customWidth="1"/>
    <col min="4867" max="4867" width="12.6640625" style="1" customWidth="1"/>
    <col min="4868" max="4868" width="16.6640625" style="1" customWidth="1"/>
    <col min="4869" max="4869" width="4.33203125" style="1" customWidth="1"/>
    <col min="4870" max="4870" width="9.33203125" style="1" customWidth="1"/>
    <col min="4871" max="4871" width="7.109375" style="1" customWidth="1"/>
    <col min="4872" max="5120" width="9.109375" style="1"/>
    <col min="5121" max="5121" width="3.6640625" style="1" customWidth="1"/>
    <col min="5122" max="5122" width="34.6640625" style="1" customWidth="1"/>
    <col min="5123" max="5123" width="12.6640625" style="1" customWidth="1"/>
    <col min="5124" max="5124" width="16.6640625" style="1" customWidth="1"/>
    <col min="5125" max="5125" width="4.33203125" style="1" customWidth="1"/>
    <col min="5126" max="5126" width="9.33203125" style="1" customWidth="1"/>
    <col min="5127" max="5127" width="7.109375" style="1" customWidth="1"/>
    <col min="5128" max="5376" width="9.109375" style="1"/>
    <col min="5377" max="5377" width="3.6640625" style="1" customWidth="1"/>
    <col min="5378" max="5378" width="34.6640625" style="1" customWidth="1"/>
    <col min="5379" max="5379" width="12.6640625" style="1" customWidth="1"/>
    <col min="5380" max="5380" width="16.6640625" style="1" customWidth="1"/>
    <col min="5381" max="5381" width="4.33203125" style="1" customWidth="1"/>
    <col min="5382" max="5382" width="9.33203125" style="1" customWidth="1"/>
    <col min="5383" max="5383" width="7.109375" style="1" customWidth="1"/>
    <col min="5384" max="5632" width="9.109375" style="1"/>
    <col min="5633" max="5633" width="3.6640625" style="1" customWidth="1"/>
    <col min="5634" max="5634" width="34.6640625" style="1" customWidth="1"/>
    <col min="5635" max="5635" width="12.6640625" style="1" customWidth="1"/>
    <col min="5636" max="5636" width="16.6640625" style="1" customWidth="1"/>
    <col min="5637" max="5637" width="4.33203125" style="1" customWidth="1"/>
    <col min="5638" max="5638" width="9.33203125" style="1" customWidth="1"/>
    <col min="5639" max="5639" width="7.109375" style="1" customWidth="1"/>
    <col min="5640" max="5888" width="9.109375" style="1"/>
    <col min="5889" max="5889" width="3.6640625" style="1" customWidth="1"/>
    <col min="5890" max="5890" width="34.6640625" style="1" customWidth="1"/>
    <col min="5891" max="5891" width="12.6640625" style="1" customWidth="1"/>
    <col min="5892" max="5892" width="16.6640625" style="1" customWidth="1"/>
    <col min="5893" max="5893" width="4.33203125" style="1" customWidth="1"/>
    <col min="5894" max="5894" width="9.33203125" style="1" customWidth="1"/>
    <col min="5895" max="5895" width="7.109375" style="1" customWidth="1"/>
    <col min="5896" max="6144" width="9.109375" style="1"/>
    <col min="6145" max="6145" width="3.6640625" style="1" customWidth="1"/>
    <col min="6146" max="6146" width="34.6640625" style="1" customWidth="1"/>
    <col min="6147" max="6147" width="12.6640625" style="1" customWidth="1"/>
    <col min="6148" max="6148" width="16.6640625" style="1" customWidth="1"/>
    <col min="6149" max="6149" width="4.33203125" style="1" customWidth="1"/>
    <col min="6150" max="6150" width="9.33203125" style="1" customWidth="1"/>
    <col min="6151" max="6151" width="7.109375" style="1" customWidth="1"/>
    <col min="6152" max="6400" width="9.109375" style="1"/>
    <col min="6401" max="6401" width="3.6640625" style="1" customWidth="1"/>
    <col min="6402" max="6402" width="34.6640625" style="1" customWidth="1"/>
    <col min="6403" max="6403" width="12.6640625" style="1" customWidth="1"/>
    <col min="6404" max="6404" width="16.6640625" style="1" customWidth="1"/>
    <col min="6405" max="6405" width="4.33203125" style="1" customWidth="1"/>
    <col min="6406" max="6406" width="9.33203125" style="1" customWidth="1"/>
    <col min="6407" max="6407" width="7.109375" style="1" customWidth="1"/>
    <col min="6408" max="6656" width="9.109375" style="1"/>
    <col min="6657" max="6657" width="3.6640625" style="1" customWidth="1"/>
    <col min="6658" max="6658" width="34.6640625" style="1" customWidth="1"/>
    <col min="6659" max="6659" width="12.6640625" style="1" customWidth="1"/>
    <col min="6660" max="6660" width="16.6640625" style="1" customWidth="1"/>
    <col min="6661" max="6661" width="4.33203125" style="1" customWidth="1"/>
    <col min="6662" max="6662" width="9.33203125" style="1" customWidth="1"/>
    <col min="6663" max="6663" width="7.109375" style="1" customWidth="1"/>
    <col min="6664" max="6912" width="9.109375" style="1"/>
    <col min="6913" max="6913" width="3.6640625" style="1" customWidth="1"/>
    <col min="6914" max="6914" width="34.6640625" style="1" customWidth="1"/>
    <col min="6915" max="6915" width="12.6640625" style="1" customWidth="1"/>
    <col min="6916" max="6916" width="16.6640625" style="1" customWidth="1"/>
    <col min="6917" max="6917" width="4.33203125" style="1" customWidth="1"/>
    <col min="6918" max="6918" width="9.33203125" style="1" customWidth="1"/>
    <col min="6919" max="6919" width="7.109375" style="1" customWidth="1"/>
    <col min="6920" max="7168" width="9.109375" style="1"/>
    <col min="7169" max="7169" width="3.6640625" style="1" customWidth="1"/>
    <col min="7170" max="7170" width="34.6640625" style="1" customWidth="1"/>
    <col min="7171" max="7171" width="12.6640625" style="1" customWidth="1"/>
    <col min="7172" max="7172" width="16.6640625" style="1" customWidth="1"/>
    <col min="7173" max="7173" width="4.33203125" style="1" customWidth="1"/>
    <col min="7174" max="7174" width="9.33203125" style="1" customWidth="1"/>
    <col min="7175" max="7175" width="7.109375" style="1" customWidth="1"/>
    <col min="7176" max="7424" width="9.109375" style="1"/>
    <col min="7425" max="7425" width="3.6640625" style="1" customWidth="1"/>
    <col min="7426" max="7426" width="34.6640625" style="1" customWidth="1"/>
    <col min="7427" max="7427" width="12.6640625" style="1" customWidth="1"/>
    <col min="7428" max="7428" width="16.6640625" style="1" customWidth="1"/>
    <col min="7429" max="7429" width="4.33203125" style="1" customWidth="1"/>
    <col min="7430" max="7430" width="9.33203125" style="1" customWidth="1"/>
    <col min="7431" max="7431" width="7.109375" style="1" customWidth="1"/>
    <col min="7432" max="7680" width="9.109375" style="1"/>
    <col min="7681" max="7681" width="3.6640625" style="1" customWidth="1"/>
    <col min="7682" max="7682" width="34.6640625" style="1" customWidth="1"/>
    <col min="7683" max="7683" width="12.6640625" style="1" customWidth="1"/>
    <col min="7684" max="7684" width="16.6640625" style="1" customWidth="1"/>
    <col min="7685" max="7685" width="4.33203125" style="1" customWidth="1"/>
    <col min="7686" max="7686" width="9.33203125" style="1" customWidth="1"/>
    <col min="7687" max="7687" width="7.109375" style="1" customWidth="1"/>
    <col min="7688" max="7936" width="9.109375" style="1"/>
    <col min="7937" max="7937" width="3.6640625" style="1" customWidth="1"/>
    <col min="7938" max="7938" width="34.6640625" style="1" customWidth="1"/>
    <col min="7939" max="7939" width="12.6640625" style="1" customWidth="1"/>
    <col min="7940" max="7940" width="16.6640625" style="1" customWidth="1"/>
    <col min="7941" max="7941" width="4.33203125" style="1" customWidth="1"/>
    <col min="7942" max="7942" width="9.33203125" style="1" customWidth="1"/>
    <col min="7943" max="7943" width="7.109375" style="1" customWidth="1"/>
    <col min="7944" max="8192" width="9.109375" style="1"/>
    <col min="8193" max="8193" width="3.6640625" style="1" customWidth="1"/>
    <col min="8194" max="8194" width="34.6640625" style="1" customWidth="1"/>
    <col min="8195" max="8195" width="12.6640625" style="1" customWidth="1"/>
    <col min="8196" max="8196" width="16.6640625" style="1" customWidth="1"/>
    <col min="8197" max="8197" width="4.33203125" style="1" customWidth="1"/>
    <col min="8198" max="8198" width="9.33203125" style="1" customWidth="1"/>
    <col min="8199" max="8199" width="7.109375" style="1" customWidth="1"/>
    <col min="8200" max="8448" width="9.109375" style="1"/>
    <col min="8449" max="8449" width="3.6640625" style="1" customWidth="1"/>
    <col min="8450" max="8450" width="34.6640625" style="1" customWidth="1"/>
    <col min="8451" max="8451" width="12.6640625" style="1" customWidth="1"/>
    <col min="8452" max="8452" width="16.6640625" style="1" customWidth="1"/>
    <col min="8453" max="8453" width="4.33203125" style="1" customWidth="1"/>
    <col min="8454" max="8454" width="9.33203125" style="1" customWidth="1"/>
    <col min="8455" max="8455" width="7.109375" style="1" customWidth="1"/>
    <col min="8456" max="8704" width="9.109375" style="1"/>
    <col min="8705" max="8705" width="3.6640625" style="1" customWidth="1"/>
    <col min="8706" max="8706" width="34.6640625" style="1" customWidth="1"/>
    <col min="8707" max="8707" width="12.6640625" style="1" customWidth="1"/>
    <col min="8708" max="8708" width="16.6640625" style="1" customWidth="1"/>
    <col min="8709" max="8709" width="4.33203125" style="1" customWidth="1"/>
    <col min="8710" max="8710" width="9.33203125" style="1" customWidth="1"/>
    <col min="8711" max="8711" width="7.109375" style="1" customWidth="1"/>
    <col min="8712" max="8960" width="9.109375" style="1"/>
    <col min="8961" max="8961" width="3.6640625" style="1" customWidth="1"/>
    <col min="8962" max="8962" width="34.6640625" style="1" customWidth="1"/>
    <col min="8963" max="8963" width="12.6640625" style="1" customWidth="1"/>
    <col min="8964" max="8964" width="16.6640625" style="1" customWidth="1"/>
    <col min="8965" max="8965" width="4.33203125" style="1" customWidth="1"/>
    <col min="8966" max="8966" width="9.33203125" style="1" customWidth="1"/>
    <col min="8967" max="8967" width="7.109375" style="1" customWidth="1"/>
    <col min="8968" max="9216" width="9.109375" style="1"/>
    <col min="9217" max="9217" width="3.6640625" style="1" customWidth="1"/>
    <col min="9218" max="9218" width="34.6640625" style="1" customWidth="1"/>
    <col min="9219" max="9219" width="12.6640625" style="1" customWidth="1"/>
    <col min="9220" max="9220" width="16.6640625" style="1" customWidth="1"/>
    <col min="9221" max="9221" width="4.33203125" style="1" customWidth="1"/>
    <col min="9222" max="9222" width="9.33203125" style="1" customWidth="1"/>
    <col min="9223" max="9223" width="7.109375" style="1" customWidth="1"/>
    <col min="9224" max="9472" width="9.109375" style="1"/>
    <col min="9473" max="9473" width="3.6640625" style="1" customWidth="1"/>
    <col min="9474" max="9474" width="34.6640625" style="1" customWidth="1"/>
    <col min="9475" max="9475" width="12.6640625" style="1" customWidth="1"/>
    <col min="9476" max="9476" width="16.6640625" style="1" customWidth="1"/>
    <col min="9477" max="9477" width="4.33203125" style="1" customWidth="1"/>
    <col min="9478" max="9478" width="9.33203125" style="1" customWidth="1"/>
    <col min="9479" max="9479" width="7.109375" style="1" customWidth="1"/>
    <col min="9480" max="9728" width="9.109375" style="1"/>
    <col min="9729" max="9729" width="3.6640625" style="1" customWidth="1"/>
    <col min="9730" max="9730" width="34.6640625" style="1" customWidth="1"/>
    <col min="9731" max="9731" width="12.6640625" style="1" customWidth="1"/>
    <col min="9732" max="9732" width="16.6640625" style="1" customWidth="1"/>
    <col min="9733" max="9733" width="4.33203125" style="1" customWidth="1"/>
    <col min="9734" max="9734" width="9.33203125" style="1" customWidth="1"/>
    <col min="9735" max="9735" width="7.109375" style="1" customWidth="1"/>
    <col min="9736" max="9984" width="9.109375" style="1"/>
    <col min="9985" max="9985" width="3.6640625" style="1" customWidth="1"/>
    <col min="9986" max="9986" width="34.6640625" style="1" customWidth="1"/>
    <col min="9987" max="9987" width="12.6640625" style="1" customWidth="1"/>
    <col min="9988" max="9988" width="16.6640625" style="1" customWidth="1"/>
    <col min="9989" max="9989" width="4.33203125" style="1" customWidth="1"/>
    <col min="9990" max="9990" width="9.33203125" style="1" customWidth="1"/>
    <col min="9991" max="9991" width="7.109375" style="1" customWidth="1"/>
    <col min="9992" max="10240" width="9.109375" style="1"/>
    <col min="10241" max="10241" width="3.6640625" style="1" customWidth="1"/>
    <col min="10242" max="10242" width="34.6640625" style="1" customWidth="1"/>
    <col min="10243" max="10243" width="12.6640625" style="1" customWidth="1"/>
    <col min="10244" max="10244" width="16.6640625" style="1" customWidth="1"/>
    <col min="10245" max="10245" width="4.33203125" style="1" customWidth="1"/>
    <col min="10246" max="10246" width="9.33203125" style="1" customWidth="1"/>
    <col min="10247" max="10247" width="7.109375" style="1" customWidth="1"/>
    <col min="10248" max="10496" width="9.109375" style="1"/>
    <col min="10497" max="10497" width="3.6640625" style="1" customWidth="1"/>
    <col min="10498" max="10498" width="34.6640625" style="1" customWidth="1"/>
    <col min="10499" max="10499" width="12.6640625" style="1" customWidth="1"/>
    <col min="10500" max="10500" width="16.6640625" style="1" customWidth="1"/>
    <col min="10501" max="10501" width="4.33203125" style="1" customWidth="1"/>
    <col min="10502" max="10502" width="9.33203125" style="1" customWidth="1"/>
    <col min="10503" max="10503" width="7.109375" style="1" customWidth="1"/>
    <col min="10504" max="10752" width="9.109375" style="1"/>
    <col min="10753" max="10753" width="3.6640625" style="1" customWidth="1"/>
    <col min="10754" max="10754" width="34.6640625" style="1" customWidth="1"/>
    <col min="10755" max="10755" width="12.6640625" style="1" customWidth="1"/>
    <col min="10756" max="10756" width="16.6640625" style="1" customWidth="1"/>
    <col min="10757" max="10757" width="4.33203125" style="1" customWidth="1"/>
    <col min="10758" max="10758" width="9.33203125" style="1" customWidth="1"/>
    <col min="10759" max="10759" width="7.109375" style="1" customWidth="1"/>
    <col min="10760" max="11008" width="9.109375" style="1"/>
    <col min="11009" max="11009" width="3.6640625" style="1" customWidth="1"/>
    <col min="11010" max="11010" width="34.6640625" style="1" customWidth="1"/>
    <col min="11011" max="11011" width="12.6640625" style="1" customWidth="1"/>
    <col min="11012" max="11012" width="16.6640625" style="1" customWidth="1"/>
    <col min="11013" max="11013" width="4.33203125" style="1" customWidth="1"/>
    <col min="11014" max="11014" width="9.33203125" style="1" customWidth="1"/>
    <col min="11015" max="11015" width="7.109375" style="1" customWidth="1"/>
    <col min="11016" max="11264" width="9.109375" style="1"/>
    <col min="11265" max="11265" width="3.6640625" style="1" customWidth="1"/>
    <col min="11266" max="11266" width="34.6640625" style="1" customWidth="1"/>
    <col min="11267" max="11267" width="12.6640625" style="1" customWidth="1"/>
    <col min="11268" max="11268" width="16.6640625" style="1" customWidth="1"/>
    <col min="11269" max="11269" width="4.33203125" style="1" customWidth="1"/>
    <col min="11270" max="11270" width="9.33203125" style="1" customWidth="1"/>
    <col min="11271" max="11271" width="7.109375" style="1" customWidth="1"/>
    <col min="11272" max="11520" width="9.109375" style="1"/>
    <col min="11521" max="11521" width="3.6640625" style="1" customWidth="1"/>
    <col min="11522" max="11522" width="34.6640625" style="1" customWidth="1"/>
    <col min="11523" max="11523" width="12.6640625" style="1" customWidth="1"/>
    <col min="11524" max="11524" width="16.6640625" style="1" customWidth="1"/>
    <col min="11525" max="11525" width="4.33203125" style="1" customWidth="1"/>
    <col min="11526" max="11526" width="9.33203125" style="1" customWidth="1"/>
    <col min="11527" max="11527" width="7.109375" style="1" customWidth="1"/>
    <col min="11528" max="11776" width="9.109375" style="1"/>
    <col min="11777" max="11777" width="3.6640625" style="1" customWidth="1"/>
    <col min="11778" max="11778" width="34.6640625" style="1" customWidth="1"/>
    <col min="11779" max="11779" width="12.6640625" style="1" customWidth="1"/>
    <col min="11780" max="11780" width="16.6640625" style="1" customWidth="1"/>
    <col min="11781" max="11781" width="4.33203125" style="1" customWidth="1"/>
    <col min="11782" max="11782" width="9.33203125" style="1" customWidth="1"/>
    <col min="11783" max="11783" width="7.109375" style="1" customWidth="1"/>
    <col min="11784" max="12032" width="9.109375" style="1"/>
    <col min="12033" max="12033" width="3.6640625" style="1" customWidth="1"/>
    <col min="12034" max="12034" width="34.6640625" style="1" customWidth="1"/>
    <col min="12035" max="12035" width="12.6640625" style="1" customWidth="1"/>
    <col min="12036" max="12036" width="16.6640625" style="1" customWidth="1"/>
    <col min="12037" max="12037" width="4.33203125" style="1" customWidth="1"/>
    <col min="12038" max="12038" width="9.33203125" style="1" customWidth="1"/>
    <col min="12039" max="12039" width="7.109375" style="1" customWidth="1"/>
    <col min="12040" max="12288" width="9.109375" style="1"/>
    <col min="12289" max="12289" width="3.6640625" style="1" customWidth="1"/>
    <col min="12290" max="12290" width="34.6640625" style="1" customWidth="1"/>
    <col min="12291" max="12291" width="12.6640625" style="1" customWidth="1"/>
    <col min="12292" max="12292" width="16.6640625" style="1" customWidth="1"/>
    <col min="12293" max="12293" width="4.33203125" style="1" customWidth="1"/>
    <col min="12294" max="12294" width="9.33203125" style="1" customWidth="1"/>
    <col min="12295" max="12295" width="7.109375" style="1" customWidth="1"/>
    <col min="12296" max="12544" width="9.109375" style="1"/>
    <col min="12545" max="12545" width="3.6640625" style="1" customWidth="1"/>
    <col min="12546" max="12546" width="34.6640625" style="1" customWidth="1"/>
    <col min="12547" max="12547" width="12.6640625" style="1" customWidth="1"/>
    <col min="12548" max="12548" width="16.6640625" style="1" customWidth="1"/>
    <col min="12549" max="12549" width="4.33203125" style="1" customWidth="1"/>
    <col min="12550" max="12550" width="9.33203125" style="1" customWidth="1"/>
    <col min="12551" max="12551" width="7.109375" style="1" customWidth="1"/>
    <col min="12552" max="12800" width="9.109375" style="1"/>
    <col min="12801" max="12801" width="3.6640625" style="1" customWidth="1"/>
    <col min="12802" max="12802" width="34.6640625" style="1" customWidth="1"/>
    <col min="12803" max="12803" width="12.6640625" style="1" customWidth="1"/>
    <col min="12804" max="12804" width="16.6640625" style="1" customWidth="1"/>
    <col min="12805" max="12805" width="4.33203125" style="1" customWidth="1"/>
    <col min="12806" max="12806" width="9.33203125" style="1" customWidth="1"/>
    <col min="12807" max="12807" width="7.109375" style="1" customWidth="1"/>
    <col min="12808" max="13056" width="9.109375" style="1"/>
    <col min="13057" max="13057" width="3.6640625" style="1" customWidth="1"/>
    <col min="13058" max="13058" width="34.6640625" style="1" customWidth="1"/>
    <col min="13059" max="13059" width="12.6640625" style="1" customWidth="1"/>
    <col min="13060" max="13060" width="16.6640625" style="1" customWidth="1"/>
    <col min="13061" max="13061" width="4.33203125" style="1" customWidth="1"/>
    <col min="13062" max="13062" width="9.33203125" style="1" customWidth="1"/>
    <col min="13063" max="13063" width="7.109375" style="1" customWidth="1"/>
    <col min="13064" max="13312" width="9.109375" style="1"/>
    <col min="13313" max="13313" width="3.6640625" style="1" customWidth="1"/>
    <col min="13314" max="13314" width="34.6640625" style="1" customWidth="1"/>
    <col min="13315" max="13315" width="12.6640625" style="1" customWidth="1"/>
    <col min="13316" max="13316" width="16.6640625" style="1" customWidth="1"/>
    <col min="13317" max="13317" width="4.33203125" style="1" customWidth="1"/>
    <col min="13318" max="13318" width="9.33203125" style="1" customWidth="1"/>
    <col min="13319" max="13319" width="7.109375" style="1" customWidth="1"/>
    <col min="13320" max="13568" width="9.109375" style="1"/>
    <col min="13569" max="13569" width="3.6640625" style="1" customWidth="1"/>
    <col min="13570" max="13570" width="34.6640625" style="1" customWidth="1"/>
    <col min="13571" max="13571" width="12.6640625" style="1" customWidth="1"/>
    <col min="13572" max="13572" width="16.6640625" style="1" customWidth="1"/>
    <col min="13573" max="13573" width="4.33203125" style="1" customWidth="1"/>
    <col min="13574" max="13574" width="9.33203125" style="1" customWidth="1"/>
    <col min="13575" max="13575" width="7.109375" style="1" customWidth="1"/>
    <col min="13576" max="13824" width="9.109375" style="1"/>
    <col min="13825" max="13825" width="3.6640625" style="1" customWidth="1"/>
    <col min="13826" max="13826" width="34.6640625" style="1" customWidth="1"/>
    <col min="13827" max="13827" width="12.6640625" style="1" customWidth="1"/>
    <col min="13828" max="13828" width="16.6640625" style="1" customWidth="1"/>
    <col min="13829" max="13829" width="4.33203125" style="1" customWidth="1"/>
    <col min="13830" max="13830" width="9.33203125" style="1" customWidth="1"/>
    <col min="13831" max="13831" width="7.109375" style="1" customWidth="1"/>
    <col min="13832" max="14080" width="9.109375" style="1"/>
    <col min="14081" max="14081" width="3.6640625" style="1" customWidth="1"/>
    <col min="14082" max="14082" width="34.6640625" style="1" customWidth="1"/>
    <col min="14083" max="14083" width="12.6640625" style="1" customWidth="1"/>
    <col min="14084" max="14084" width="16.6640625" style="1" customWidth="1"/>
    <col min="14085" max="14085" width="4.33203125" style="1" customWidth="1"/>
    <col min="14086" max="14086" width="9.33203125" style="1" customWidth="1"/>
    <col min="14087" max="14087" width="7.109375" style="1" customWidth="1"/>
    <col min="14088" max="14336" width="9.109375" style="1"/>
    <col min="14337" max="14337" width="3.6640625" style="1" customWidth="1"/>
    <col min="14338" max="14338" width="34.6640625" style="1" customWidth="1"/>
    <col min="14339" max="14339" width="12.6640625" style="1" customWidth="1"/>
    <col min="14340" max="14340" width="16.6640625" style="1" customWidth="1"/>
    <col min="14341" max="14341" width="4.33203125" style="1" customWidth="1"/>
    <col min="14342" max="14342" width="9.33203125" style="1" customWidth="1"/>
    <col min="14343" max="14343" width="7.109375" style="1" customWidth="1"/>
    <col min="14344" max="14592" width="9.109375" style="1"/>
    <col min="14593" max="14593" width="3.6640625" style="1" customWidth="1"/>
    <col min="14594" max="14594" width="34.6640625" style="1" customWidth="1"/>
    <col min="14595" max="14595" width="12.6640625" style="1" customWidth="1"/>
    <col min="14596" max="14596" width="16.6640625" style="1" customWidth="1"/>
    <col min="14597" max="14597" width="4.33203125" style="1" customWidth="1"/>
    <col min="14598" max="14598" width="9.33203125" style="1" customWidth="1"/>
    <col min="14599" max="14599" width="7.109375" style="1" customWidth="1"/>
    <col min="14600" max="14848" width="9.109375" style="1"/>
    <col min="14849" max="14849" width="3.6640625" style="1" customWidth="1"/>
    <col min="14850" max="14850" width="34.6640625" style="1" customWidth="1"/>
    <col min="14851" max="14851" width="12.6640625" style="1" customWidth="1"/>
    <col min="14852" max="14852" width="16.6640625" style="1" customWidth="1"/>
    <col min="14853" max="14853" width="4.33203125" style="1" customWidth="1"/>
    <col min="14854" max="14854" width="9.33203125" style="1" customWidth="1"/>
    <col min="14855" max="14855" width="7.109375" style="1" customWidth="1"/>
    <col min="14856" max="15104" width="9.109375" style="1"/>
    <col min="15105" max="15105" width="3.6640625" style="1" customWidth="1"/>
    <col min="15106" max="15106" width="34.6640625" style="1" customWidth="1"/>
    <col min="15107" max="15107" width="12.6640625" style="1" customWidth="1"/>
    <col min="15108" max="15108" width="16.6640625" style="1" customWidth="1"/>
    <col min="15109" max="15109" width="4.33203125" style="1" customWidth="1"/>
    <col min="15110" max="15110" width="9.33203125" style="1" customWidth="1"/>
    <col min="15111" max="15111" width="7.109375" style="1" customWidth="1"/>
    <col min="15112" max="15360" width="9.109375" style="1"/>
    <col min="15361" max="15361" width="3.6640625" style="1" customWidth="1"/>
    <col min="15362" max="15362" width="34.6640625" style="1" customWidth="1"/>
    <col min="15363" max="15363" width="12.6640625" style="1" customWidth="1"/>
    <col min="15364" max="15364" width="16.6640625" style="1" customWidth="1"/>
    <col min="15365" max="15365" width="4.33203125" style="1" customWidth="1"/>
    <col min="15366" max="15366" width="9.33203125" style="1" customWidth="1"/>
    <col min="15367" max="15367" width="7.109375" style="1" customWidth="1"/>
    <col min="15368" max="15616" width="9.109375" style="1"/>
    <col min="15617" max="15617" width="3.6640625" style="1" customWidth="1"/>
    <col min="15618" max="15618" width="34.6640625" style="1" customWidth="1"/>
    <col min="15619" max="15619" width="12.6640625" style="1" customWidth="1"/>
    <col min="15620" max="15620" width="16.6640625" style="1" customWidth="1"/>
    <col min="15621" max="15621" width="4.33203125" style="1" customWidth="1"/>
    <col min="15622" max="15622" width="9.33203125" style="1" customWidth="1"/>
    <col min="15623" max="15623" width="7.109375" style="1" customWidth="1"/>
    <col min="15624" max="15872" width="9.109375" style="1"/>
    <col min="15873" max="15873" width="3.6640625" style="1" customWidth="1"/>
    <col min="15874" max="15874" width="34.6640625" style="1" customWidth="1"/>
    <col min="15875" max="15875" width="12.6640625" style="1" customWidth="1"/>
    <col min="15876" max="15876" width="16.6640625" style="1" customWidth="1"/>
    <col min="15877" max="15877" width="4.33203125" style="1" customWidth="1"/>
    <col min="15878" max="15878" width="9.33203125" style="1" customWidth="1"/>
    <col min="15879" max="15879" width="7.109375" style="1" customWidth="1"/>
    <col min="15880" max="16128" width="9.109375" style="1"/>
    <col min="16129" max="16129" width="3.6640625" style="1" customWidth="1"/>
    <col min="16130" max="16130" width="34.6640625" style="1" customWidth="1"/>
    <col min="16131" max="16131" width="12.6640625" style="1" customWidth="1"/>
    <col min="16132" max="16132" width="16.6640625" style="1" customWidth="1"/>
    <col min="16133" max="16133" width="4.33203125" style="1" customWidth="1"/>
    <col min="16134" max="16134" width="9.33203125" style="1" customWidth="1"/>
    <col min="16135" max="16135" width="7.109375" style="1" customWidth="1"/>
    <col min="16136" max="16384" width="9.109375" style="1"/>
  </cols>
  <sheetData>
    <row r="2" spans="2:8" ht="15.6" x14ac:dyDescent="0.3">
      <c r="B2" s="33" t="s">
        <v>0</v>
      </c>
      <c r="C2" s="71"/>
      <c r="D2" s="71"/>
      <c r="E2" s="2"/>
      <c r="F2" s="3"/>
      <c r="G2" s="4"/>
      <c r="H2" s="4"/>
    </row>
    <row r="3" spans="2:8" s="7" customFormat="1" ht="24.9" customHeight="1" x14ac:dyDescent="0.3">
      <c r="B3" s="9" t="s">
        <v>6</v>
      </c>
      <c r="C3" s="72"/>
      <c r="D3" s="72"/>
      <c r="E3" s="6"/>
      <c r="F3" s="6"/>
      <c r="G3" s="6"/>
      <c r="H3" s="6"/>
    </row>
    <row r="4" spans="2:8" s="7" customFormat="1" ht="24.9" customHeight="1" x14ac:dyDescent="0.3">
      <c r="B4" s="9" t="s">
        <v>7</v>
      </c>
      <c r="C4" s="73"/>
      <c r="D4" s="73"/>
      <c r="E4" s="5"/>
      <c r="F4" s="8"/>
      <c r="G4" s="6"/>
      <c r="H4" s="6"/>
    </row>
    <row r="5" spans="2:8" s="7" customFormat="1" ht="24.9" customHeight="1" x14ac:dyDescent="0.3">
      <c r="B5" s="6" t="s">
        <v>8</v>
      </c>
      <c r="C5" s="73"/>
      <c r="D5" s="73"/>
      <c r="E5" s="9"/>
      <c r="F5" s="9"/>
      <c r="G5" s="6"/>
      <c r="H5" s="6"/>
    </row>
    <row r="6" spans="2:8" ht="14.4" x14ac:dyDescent="0.3">
      <c r="B6" s="4"/>
      <c r="C6" s="4"/>
      <c r="D6" s="4"/>
      <c r="E6" s="4"/>
      <c r="F6" s="4"/>
      <c r="G6" s="4"/>
      <c r="H6" s="4"/>
    </row>
    <row r="7" spans="2:8" ht="14.4" x14ac:dyDescent="0.3">
      <c r="B7" s="4"/>
      <c r="C7" s="4"/>
      <c r="D7" s="4"/>
      <c r="E7" s="4"/>
      <c r="F7" s="4"/>
      <c r="G7" s="4"/>
      <c r="H7" s="4"/>
    </row>
    <row r="8" spans="2:8" ht="23.4" x14ac:dyDescent="0.45">
      <c r="B8" s="61" t="s">
        <v>1</v>
      </c>
      <c r="C8" s="62"/>
      <c r="D8" s="63"/>
      <c r="E8" s="41"/>
      <c r="F8" s="37"/>
      <c r="G8" s="37"/>
      <c r="H8" s="37"/>
    </row>
    <row r="9" spans="2:8" ht="23.4" x14ac:dyDescent="0.45">
      <c r="B9" s="64" t="s">
        <v>37</v>
      </c>
      <c r="C9" s="65"/>
      <c r="D9" s="66"/>
      <c r="E9" s="42"/>
      <c r="F9" s="38"/>
      <c r="G9" s="38"/>
      <c r="H9" s="38"/>
    </row>
    <row r="10" spans="2:8" ht="14.4" customHeight="1" x14ac:dyDescent="0.3">
      <c r="B10" s="67" t="s">
        <v>26</v>
      </c>
      <c r="C10" s="67"/>
      <c r="D10" s="67"/>
      <c r="E10" s="49"/>
      <c r="F10" s="30"/>
      <c r="G10" s="30"/>
      <c r="H10" s="30"/>
    </row>
    <row r="11" spans="2:8" ht="14.4" customHeight="1" x14ac:dyDescent="0.3">
      <c r="B11" s="48"/>
      <c r="C11" s="49"/>
      <c r="D11" s="49"/>
      <c r="E11" s="49"/>
      <c r="F11" s="30"/>
      <c r="G11" s="30"/>
      <c r="H11" s="30"/>
    </row>
    <row r="12" spans="2:8" ht="13.8" customHeight="1" x14ac:dyDescent="0.3">
      <c r="B12" s="10"/>
      <c r="C12" s="10"/>
      <c r="D12" s="10"/>
      <c r="E12" s="10"/>
      <c r="F12" s="10"/>
      <c r="G12" s="4"/>
      <c r="H12" s="4"/>
    </row>
    <row r="13" spans="2:8" ht="18.600000000000001" customHeight="1" x14ac:dyDescent="0.3">
      <c r="B13" s="11" t="s">
        <v>12</v>
      </c>
      <c r="C13" s="68" t="s">
        <v>39</v>
      </c>
      <c r="D13" s="68"/>
      <c r="E13" s="35"/>
      <c r="F13" s="35"/>
      <c r="G13" s="35"/>
      <c r="H13" s="4"/>
    </row>
    <row r="14" spans="2:8" ht="18" customHeight="1" x14ac:dyDescent="0.3">
      <c r="B14" s="11" t="s">
        <v>11</v>
      </c>
      <c r="C14" s="68" t="s">
        <v>9</v>
      </c>
      <c r="D14" s="68"/>
      <c r="E14" s="36"/>
      <c r="F14" s="36"/>
      <c r="G14" s="36"/>
      <c r="H14" s="4"/>
    </row>
    <row r="15" spans="2:8" ht="18" customHeight="1" x14ac:dyDescent="0.3">
      <c r="B15" s="11" t="s">
        <v>10</v>
      </c>
      <c r="C15" s="68" t="s">
        <v>9</v>
      </c>
      <c r="D15" s="68"/>
      <c r="E15" s="35"/>
      <c r="F15" s="35"/>
      <c r="G15" s="35"/>
      <c r="H15" s="4"/>
    </row>
    <row r="16" spans="2:8" ht="18" customHeight="1" x14ac:dyDescent="0.3">
      <c r="B16" s="11" t="s">
        <v>13</v>
      </c>
      <c r="C16" s="69" t="s">
        <v>27</v>
      </c>
      <c r="D16" s="69"/>
      <c r="E16" s="3"/>
      <c r="F16" s="3"/>
      <c r="G16" s="3"/>
      <c r="H16" s="4"/>
    </row>
    <row r="17" spans="2:8" ht="18" customHeight="1" x14ac:dyDescent="0.3">
      <c r="B17" s="11" t="s">
        <v>38</v>
      </c>
      <c r="C17" s="70"/>
      <c r="D17" s="70"/>
      <c r="E17" s="35"/>
      <c r="F17" s="35"/>
      <c r="G17" s="3"/>
      <c r="H17" s="4"/>
    </row>
    <row r="18" spans="2:8" ht="18" customHeight="1" x14ac:dyDescent="0.3">
      <c r="B18" s="11" t="s">
        <v>14</v>
      </c>
      <c r="C18" s="70" t="s">
        <v>18</v>
      </c>
      <c r="D18" s="70"/>
      <c r="E18" s="35"/>
      <c r="F18" s="35"/>
      <c r="G18" s="3"/>
      <c r="H18" s="4"/>
    </row>
    <row r="19" spans="2:8" ht="18" customHeight="1" x14ac:dyDescent="0.3">
      <c r="B19" s="11" t="s">
        <v>15</v>
      </c>
      <c r="C19" s="60" t="s">
        <v>40</v>
      </c>
      <c r="D19" s="60"/>
      <c r="E19" s="36"/>
      <c r="F19" s="36"/>
      <c r="G19" s="3"/>
      <c r="H19" s="4"/>
    </row>
    <row r="20" spans="2:8" ht="13.2" customHeight="1" x14ac:dyDescent="0.3">
      <c r="B20" s="4"/>
      <c r="C20" s="4"/>
      <c r="D20" s="4"/>
      <c r="E20" s="4"/>
      <c r="F20" s="4"/>
      <c r="G20" s="4"/>
      <c r="H20" s="4"/>
    </row>
    <row r="21" spans="2:8" ht="20.100000000000001" customHeight="1" x14ac:dyDescent="0.3">
      <c r="B21" s="51" t="s">
        <v>16</v>
      </c>
      <c r="C21" s="32">
        <v>34.380000000000003</v>
      </c>
      <c r="D21" s="29"/>
    </row>
    <row r="22" spans="2:8" ht="12" customHeight="1" x14ac:dyDescent="0.3">
      <c r="B22" s="29"/>
      <c r="C22" s="29"/>
      <c r="D22" s="29"/>
    </row>
    <row r="23" spans="2:8" ht="22.5" customHeight="1" x14ac:dyDescent="0.3">
      <c r="B23" s="52" t="s">
        <v>2</v>
      </c>
      <c r="C23" s="31" t="s">
        <v>3</v>
      </c>
      <c r="D23" s="53"/>
    </row>
    <row r="24" spans="2:8" ht="18" customHeight="1" x14ac:dyDescent="0.3">
      <c r="B24" s="54" t="s">
        <v>4</v>
      </c>
      <c r="C24" s="39">
        <f>C21</f>
        <v>34.380000000000003</v>
      </c>
      <c r="D24" s="29"/>
    </row>
    <row r="25" spans="2:8" ht="17.399999999999999" customHeight="1" x14ac:dyDescent="0.3">
      <c r="B25" s="54" t="s">
        <v>5</v>
      </c>
      <c r="C25" s="39">
        <f>C24*0.1</f>
        <v>3.4380000000000006</v>
      </c>
      <c r="D25" s="29"/>
    </row>
    <row r="26" spans="2:8" ht="17.399999999999999" customHeight="1" x14ac:dyDescent="0.3">
      <c r="B26" s="54" t="s">
        <v>28</v>
      </c>
      <c r="C26" s="39">
        <f>+C24*0.155</f>
        <v>5.3289</v>
      </c>
      <c r="D26" s="29"/>
    </row>
    <row r="27" spans="2:8" ht="18.600000000000001" customHeight="1" x14ac:dyDescent="0.3">
      <c r="B27" s="54" t="s">
        <v>29</v>
      </c>
      <c r="C27" s="39">
        <f>+C24*6.36%</f>
        <v>2.1865680000000003</v>
      </c>
      <c r="D27" s="29"/>
    </row>
    <row r="28" spans="2:8" ht="18" customHeight="1" x14ac:dyDescent="0.3">
      <c r="B28" s="54" t="s">
        <v>30</v>
      </c>
      <c r="C28" s="39">
        <f>C24-C25-C26-C27</f>
        <v>23.426531999999998</v>
      </c>
      <c r="D28" s="29"/>
    </row>
    <row r="29" spans="2:8" ht="18" customHeight="1" x14ac:dyDescent="0.3">
      <c r="B29" s="54" t="s">
        <v>31</v>
      </c>
      <c r="C29" s="39">
        <f>C28*0.25</f>
        <v>5.8566329999999995</v>
      </c>
      <c r="D29" s="29"/>
    </row>
    <row r="30" spans="2:8" ht="17.399999999999999" customHeight="1" x14ac:dyDescent="0.3">
      <c r="B30" s="54" t="s">
        <v>32</v>
      </c>
      <c r="C30" s="39">
        <f>C24-C27-C29-C26</f>
        <v>21.007899000000002</v>
      </c>
      <c r="D30" s="29"/>
    </row>
    <row r="31" spans="2:8" ht="18" customHeight="1" x14ac:dyDescent="0.3">
      <c r="B31" s="55" t="s">
        <v>33</v>
      </c>
      <c r="C31" s="39">
        <f>C24*0.0885</f>
        <v>3.0426299999999999</v>
      </c>
      <c r="D31" s="29"/>
    </row>
    <row r="32" spans="2:8" ht="18" customHeight="1" x14ac:dyDescent="0.3">
      <c r="B32" s="55" t="s">
        <v>34</v>
      </c>
      <c r="C32" s="39">
        <f>+C24*0.53%</f>
        <v>0.18221400000000001</v>
      </c>
      <c r="D32" s="29"/>
    </row>
    <row r="33" spans="1:9" ht="18.600000000000001" customHeight="1" x14ac:dyDescent="0.3">
      <c r="B33" s="56" t="s">
        <v>35</v>
      </c>
      <c r="C33" s="40">
        <f>+C24+C31+C32</f>
        <v>37.604844000000007</v>
      </c>
      <c r="D33" s="29"/>
    </row>
    <row r="34" spans="1:9" ht="12" customHeight="1" x14ac:dyDescent="0.3">
      <c r="B34" s="29"/>
      <c r="C34" s="29"/>
      <c r="D34" s="57"/>
      <c r="E34" s="12"/>
      <c r="F34" s="4"/>
      <c r="G34" s="4"/>
      <c r="H34" s="4"/>
    </row>
    <row r="35" spans="1:9" ht="19.8" customHeight="1" x14ac:dyDescent="0.3">
      <c r="A35" s="13"/>
      <c r="B35" s="51" t="s">
        <v>21</v>
      </c>
      <c r="C35" s="34">
        <f>C30</f>
        <v>21.007899000000002</v>
      </c>
      <c r="D35" s="58"/>
      <c r="E35" s="15"/>
      <c r="F35" s="16"/>
      <c r="G35" s="16"/>
      <c r="H35" s="16"/>
    </row>
    <row r="36" spans="1:9" ht="12" customHeight="1" x14ac:dyDescent="0.3">
      <c r="A36" s="13"/>
      <c r="B36" s="43"/>
      <c r="C36" s="44"/>
      <c r="D36" s="14"/>
      <c r="E36" s="15"/>
      <c r="F36" s="16"/>
      <c r="G36" s="16"/>
      <c r="H36" s="16"/>
    </row>
    <row r="37" spans="1:9" ht="21.6" customHeight="1" x14ac:dyDescent="0.3">
      <c r="A37" s="13"/>
      <c r="B37" s="24" t="s">
        <v>19</v>
      </c>
      <c r="C37" s="47" t="s">
        <v>17</v>
      </c>
      <c r="D37" s="45"/>
      <c r="E37" s="27"/>
      <c r="F37" s="27"/>
      <c r="G37" s="19"/>
      <c r="H37" s="17"/>
      <c r="I37" s="18"/>
    </row>
    <row r="38" spans="1:9" ht="21.6" customHeight="1" x14ac:dyDescent="0.3">
      <c r="B38" s="20" t="s">
        <v>20</v>
      </c>
      <c r="C38" s="47" t="s">
        <v>36</v>
      </c>
      <c r="D38" s="46"/>
      <c r="E38" s="28"/>
      <c r="F38" s="19"/>
      <c r="G38" s="19"/>
      <c r="H38" s="19"/>
      <c r="I38" s="18"/>
    </row>
    <row r="39" spans="1:9" ht="14.4" x14ac:dyDescent="0.3">
      <c r="B39" s="20"/>
      <c r="C39" s="21"/>
      <c r="D39" s="12"/>
      <c r="E39" s="12"/>
      <c r="F39" s="22"/>
      <c r="G39" s="22"/>
      <c r="H39" s="22"/>
    </row>
    <row r="40" spans="1:9" s="23" customFormat="1" ht="24.9" customHeight="1" x14ac:dyDescent="0.3">
      <c r="B40" s="24" t="s">
        <v>22</v>
      </c>
      <c r="C40" s="59" t="s">
        <v>24</v>
      </c>
      <c r="D40" s="22"/>
      <c r="E40" s="22"/>
      <c r="F40" s="22"/>
      <c r="G40" s="22"/>
      <c r="H40" s="22"/>
    </row>
    <row r="41" spans="1:9" s="23" customFormat="1" ht="24.9" customHeight="1" x14ac:dyDescent="0.3">
      <c r="B41" s="25"/>
      <c r="C41" s="22"/>
      <c r="D41" s="22"/>
      <c r="E41" s="22"/>
      <c r="F41" s="22"/>
      <c r="G41" s="22"/>
      <c r="H41" s="22"/>
    </row>
    <row r="42" spans="1:9" s="23" customFormat="1" ht="24.9" customHeight="1" x14ac:dyDescent="0.3">
      <c r="B42" s="24" t="s">
        <v>23</v>
      </c>
      <c r="C42" s="50"/>
      <c r="D42" s="50"/>
      <c r="E42" s="22"/>
      <c r="F42" s="22"/>
      <c r="G42" s="22"/>
      <c r="H42" s="22"/>
    </row>
    <row r="45" spans="1:9" x14ac:dyDescent="0.3">
      <c r="B45" s="53" t="s">
        <v>25</v>
      </c>
      <c r="C45" s="53"/>
      <c r="D45" s="53"/>
    </row>
    <row r="61" spans="2:2" x14ac:dyDescent="0.3">
      <c r="B61" s="26"/>
    </row>
    <row r="62" spans="2:2" x14ac:dyDescent="0.3">
      <c r="B62" s="26"/>
    </row>
    <row r="63" spans="2:2" x14ac:dyDescent="0.3">
      <c r="B63" s="26"/>
    </row>
    <row r="64" spans="2:2" x14ac:dyDescent="0.3">
      <c r="B64" s="26"/>
    </row>
    <row r="65" spans="2:2" x14ac:dyDescent="0.3">
      <c r="B65" s="26"/>
    </row>
    <row r="66" spans="2:2" x14ac:dyDescent="0.3">
      <c r="B66" s="26"/>
    </row>
    <row r="67" spans="2:2" x14ac:dyDescent="0.3">
      <c r="B67" s="26"/>
    </row>
    <row r="68" spans="2:2" x14ac:dyDescent="0.3">
      <c r="B68" s="26"/>
    </row>
  </sheetData>
  <sheetProtection algorithmName="SHA-512" hashValue="DOwupYNKM/3kvBvxmvsCIQK1IqqotAPZ/25wFcl0R2RI6UCEc2q63jt3m1XGmA0Fpql8bZ3QJF6KiUph/ymlUQ==" saltValue="gHsrbPq2JP78eEFMxKfD6A==" spinCount="100000" sheet="1" objects="1" scenarios="1"/>
  <mergeCells count="14">
    <mergeCell ref="C2:D2"/>
    <mergeCell ref="C3:D3"/>
    <mergeCell ref="C4:D4"/>
    <mergeCell ref="C5:D5"/>
    <mergeCell ref="C13:D13"/>
    <mergeCell ref="C19:D19"/>
    <mergeCell ref="B8:D8"/>
    <mergeCell ref="B9:D9"/>
    <mergeCell ref="B10:D10"/>
    <mergeCell ref="C14:D14"/>
    <mergeCell ref="C15:D15"/>
    <mergeCell ref="C16:D16"/>
    <mergeCell ref="C17:D17"/>
    <mergeCell ref="C18:D1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Ermin Topuz</dc:creator>
  <cp:lastModifiedBy>Ermin Topuz</cp:lastModifiedBy>
  <cp:lastPrinted>2015-08-19T15:16:20Z</cp:lastPrinted>
  <dcterms:created xsi:type="dcterms:W3CDTF">2015-08-19T13:11:05Z</dcterms:created>
  <dcterms:modified xsi:type="dcterms:W3CDTF">2016-08-19T12:55:53Z</dcterms:modified>
</cp:coreProperties>
</file>